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acing-Rechn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,##0 &quot;€&quot;"/>
    <numFmt numFmtId="165" formatCode="#,##0 &quot;€&quot;;-#,##0 &quot;€&quot;"/>
    <numFmt numFmtId="166" formatCode="#,##0.00 &quot;€&quot;"/>
    <numFmt numFmtId="167" formatCode="+0%;-0%;0%"/>
  </numFmts>
  <fonts count="6">
    <font>
      <name val="Calibri"/>
      <family val="2"/>
      <color theme="1"/>
      <sz val="11"/>
      <scheme val="minor"/>
    </font>
    <font>
      <b val="1"/>
      <color rgb="00F6F3EC"/>
      <sz val="18"/>
    </font>
    <font>
      <i val="1"/>
      <color rgb="0046506A"/>
    </font>
    <font>
      <b val="1"/>
      <color rgb="00F6F3EC"/>
    </font>
    <font>
      <b val="1"/>
    </font>
    <font>
      <color rgb="0046506A"/>
      <sz val="10"/>
    </font>
  </fonts>
  <fills count="5">
    <fill>
      <patternFill/>
    </fill>
    <fill>
      <patternFill patternType="gray125"/>
    </fill>
    <fill>
      <patternFill patternType="solid">
        <fgColor rgb="000F1B2D"/>
      </patternFill>
    </fill>
    <fill>
      <patternFill patternType="solid">
        <fgColor rgb="00FFF8E1"/>
      </patternFill>
    </fill>
    <fill>
      <patternFill patternType="solid">
        <fgColor rgb="00F3E6C8"/>
      </patternFill>
    </fill>
  </fills>
  <borders count="2">
    <border>
      <left/>
      <right/>
      <top/>
      <bottom/>
      <diagonal/>
    </border>
    <border>
      <left style="thin">
        <color rgb="00BFB7A3"/>
      </left>
      <right style="thin">
        <color rgb="00BFB7A3"/>
      </right>
      <top style="thin">
        <color rgb="00BFB7A3"/>
      </top>
      <bottom style="thin">
        <color rgb="00BFB7A3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2" borderId="0" pivotButton="0" quotePrefix="0" xfId="0"/>
    <xf numFmtId="0" fontId="0" fillId="2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0" fillId="3" borderId="1" pivotButton="0" quotePrefix="0" xfId="0"/>
    <xf numFmtId="0" fontId="4" fillId="0" borderId="0" pivotButton="0" quotePrefix="0" xfId="0"/>
    <xf numFmtId="164" fontId="4" fillId="4" borderId="1" pivotButton="0" quotePrefix="0" xfId="0"/>
    <xf numFmtId="9" fontId="4" fillId="4" borderId="1" pivotButton="0" quotePrefix="0" xfId="0"/>
    <xf numFmtId="165" fontId="4" fillId="4" borderId="1" pivotButton="0" quotePrefix="0" xfId="0"/>
    <xf numFmtId="1" fontId="4" fillId="4" borderId="1" pivotButton="0" quotePrefix="0" xfId="0"/>
    <xf numFmtId="166" fontId="4" fillId="4" borderId="1" pivotButton="0" quotePrefix="0" xfId="0"/>
    <xf numFmtId="167" fontId="4" fillId="4" borderId="1" pivotButton="0" quotePrefix="0" xfId="0"/>
    <xf numFmtId="49" fontId="4" fillId="4" borderId="1" pivotButton="0" quotePrefix="0" xfId="0"/>
    <xf numFmtId="0" fontId="5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36" customWidth="1" min="3" max="3"/>
  </cols>
  <sheetData>
    <row r="1">
      <c r="A1" s="1" t="inlineStr">
        <is>
          <t>Pacing-Rechner</t>
        </is>
      </c>
      <c r="B1" s="2" t="n"/>
      <c r="C1" s="2" t="n"/>
    </row>
    <row r="2">
      <c r="A2" s="3" t="inlineStr">
        <is>
          <t>Gelbe Felder ausfüllen, der Rest rechnet sich selbst. Von Thomas Bode · herrbode.de</t>
        </is>
      </c>
    </row>
    <row r="4">
      <c r="A4" s="4" t="inlineStr">
        <is>
          <t>Eingaben</t>
        </is>
      </c>
      <c r="B4" s="2" t="n"/>
      <c r="C4" s="2" t="n"/>
    </row>
    <row r="5">
      <c r="A5" t="inlineStr">
        <is>
          <t>Gesamtbudget (€)</t>
        </is>
      </c>
      <c r="B5" s="5" t="n">
        <v>18000</v>
      </c>
      <c r="C5" s="3" t="inlineStr">
        <is>
          <t>Budget für den gesamten Flight</t>
        </is>
      </c>
    </row>
    <row r="6">
      <c r="A6" t="inlineStr">
        <is>
          <t>Flight-Tage gesamt</t>
        </is>
      </c>
      <c r="B6" s="5" t="n">
        <v>41</v>
      </c>
      <c r="C6" s="3" t="inlineStr">
        <is>
          <t>Anzahl der Tage von Start bis Ende</t>
        </is>
      </c>
    </row>
    <row r="7">
      <c r="A7" t="inlineStr">
        <is>
          <t>Bisher vergangene Tage</t>
        </is>
      </c>
      <c r="B7" s="5" t="n">
        <v>28</v>
      </c>
      <c r="C7" s="3" t="inlineStr">
        <is>
          <t>Seit Flight-Start, inklusive heute</t>
        </is>
      </c>
    </row>
    <row r="8">
      <c r="A8" t="inlineStr">
        <is>
          <t>Bisher ausgegeben (€)</t>
        </is>
      </c>
      <c r="B8" s="5" t="n">
        <v>17334</v>
      </c>
      <c r="C8" s="3" t="inlineStr">
        <is>
          <t>Aus dem DSP-Report</t>
        </is>
      </c>
    </row>
    <row r="9">
      <c r="A9" t="inlineStr">
        <is>
          <t>Aktuelles Tagesbudget (€)</t>
        </is>
      </c>
      <c r="B9" s="5" t="n">
        <v>622</v>
      </c>
      <c r="C9" s="3" t="inlineStr">
        <is>
          <t>Zum Vergleich, optional</t>
        </is>
      </c>
    </row>
    <row r="10">
      <c r="A10" s="4" t="inlineStr">
        <is>
          <t>Ergebnis</t>
        </is>
      </c>
      <c r="B10" s="2" t="n"/>
      <c r="C10" s="2" t="n"/>
    </row>
    <row r="11">
      <c r="A11" s="6" t="inlineStr">
        <is>
          <t>Soll-Ausgaben bis heute (€)</t>
        </is>
      </c>
      <c r="B11" s="7">
        <f>B5/B6*B7</f>
        <v/>
      </c>
    </row>
    <row r="12">
      <c r="A12" s="6" t="inlineStr">
        <is>
          <t>Pacing (Ist in % vom Soll)</t>
        </is>
      </c>
      <c r="B12" s="8">
        <f>IF(B11=0,"",B8/B11)</f>
        <v/>
      </c>
    </row>
    <row r="13">
      <c r="A13" s="6" t="inlineStr">
        <is>
          <t>Abweichung zum Soll (€)</t>
        </is>
      </c>
      <c r="B13" s="9">
        <f>B8-B11</f>
        <v/>
      </c>
    </row>
    <row r="14">
      <c r="A14" s="6" t="inlineStr">
        <is>
          <t>Verbleibendes Budget (€)</t>
        </is>
      </c>
      <c r="B14" s="7">
        <f>B5-B8</f>
        <v/>
      </c>
    </row>
    <row r="15">
      <c r="A15" s="6" t="inlineStr">
        <is>
          <t>Verbleibende Tage</t>
        </is>
      </c>
      <c r="B15" s="10">
        <f>B6-B7</f>
        <v/>
      </c>
    </row>
    <row r="16">
      <c r="A16" s="6" t="inlineStr">
        <is>
          <t>Empfohlenes Tagesbudget (€)</t>
        </is>
      </c>
      <c r="B16" s="11">
        <f>IF(B15&lt;=0,"Flight beendet",MAX(B14,0)/B15)</f>
        <v/>
      </c>
    </row>
    <row r="17">
      <c r="A17" s="6" t="inlineStr">
        <is>
          <t>Änderung zum aktuellen Tagesbudget</t>
        </is>
      </c>
      <c r="B17" s="12">
        <f>IF(OR(B9=0,NOT(ISNUMBER(B16))),"",B16/B9-1)</f>
        <v/>
      </c>
    </row>
    <row r="18">
      <c r="A18" s="6" t="inlineStr">
        <is>
          <t>Bewertung</t>
        </is>
      </c>
      <c r="B18" s="13">
        <f>IF(B12="","",IF(B12&gt;1.15,"Overpacing: Budget reicht nicht bis Flight-Ende",IF(B12&gt;1.1,"Leichtes Overpacing, beobachten",IF(B12&lt;0.85,"Underpacing: Reichweite wird verschenkt",IF(B12&lt;0.9,"Leichtes Underpacing, beobachten","Im Plan")))))</f>
        <v/>
      </c>
    </row>
    <row r="20" ht="30" customHeight="1">
      <c r="A20" s="14" t="inlineStr">
        <is>
          <t>Hinweis: Der Soll-Verlauf geht von gleichmäßiger Ausgabe aus. Bei bewusst ungleichmäßigem Plan (z. B. Aktionstage) mit dem eigenen Plan vergleichen. Richtwerte: ab etwa 10 bis 15 % Abweichung prüfen.</t>
        </is>
      </c>
    </row>
    <row r="21"/>
  </sheetData>
  <mergeCells count="1">
    <mergeCell ref="A20:C21"/>
  </mergeCells>
  <dataValidations count="1">
    <dataValidation sqref="B5:B9" showDropDown="0" showInputMessage="0" showErrorMessage="1" allowBlank="0" error="Bitte eine Zahl eingeben." type="decimal" operator="greaterThanOrEqual">
      <formula1>0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2026-10-29T20:13:39Z</dcterms:created>
  <dcterms:modified xmlns:dcterms="http://purl.org/dc/terms/" xmlns:xsi="http://www.w3.org/2001/XMLSchema-instance" xsi:type="dcterms:W3CDTF">2026-10-29T20:13:39Z</dcterms:modified>
</cp:coreProperties>
</file>